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<sst xmlns="http://schemas.openxmlformats.org/spreadsheetml/2006/main" count="29" uniqueCount="19">
  <si>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Rectangular Prism</t>
  </si>
  <si>
    <t>Length</t>
  </si>
  <si>
    <t>Width</t>
  </si>
  <si>
    <t>Height</t>
  </si>
  <si>
    <t>S. A.</t>
  </si>
  <si>
    <t>Volume</t>
  </si>
  <si>
    <t>Cylinder</t>
  </si>
  <si>
    <t>Radius</t>
  </si>
  <si>
    <t>Diameter</t>
  </si>
  <si>
    <t>Cone</t>
  </si>
  <si>
    <t>Slant Height</t>
  </si>
  <si>
    <t>Base Area</t>
  </si>
  <si>
    <t>Base Area/Pi</t>
  </si>
  <si>
    <t>S.A.</t>
  </si>
  <si>
    <t>S.A./Pi</t>
  </si>
  <si>
    <t>Volume/Pi</t>
  </si>
  <si>
    <t>Reg. Hexagonal Prism</t>
  </si>
  <si>
    <t>Side length</t>
  </si>
  <si>
    <t>Apothem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</si>
</sst>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7">
      <selection activeCell="E11" sqref="E11"/>
    </sheetView>
  </sheetViews>
  <sheetFormatPr defaultColWidth="14.8515625" defaultRowHeight="30.75" customHeight="1"/>
  <cols>
    <col min="1" max="1" width="18.7109375" style="0" customWidth="1"/>
    <col min="2" max="16384" width="15.421875" style="0" customWidth="1"/>
  </cols>
  <sheetData>
    <row r="1" ht="30.75" customHeight="1">
      <c r="A1" t="s">
        <v>0</v>
      </c>
    </row>
    <row r="2" spans="1:5" ht="30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30.75" customHeight="1">
      <c r="A3" s="1">
        <v>1</v>
      </c>
      <c r="B3" s="1">
        <v>2</v>
      </c>
      <c r="C3" s="1">
        <v>3</v>
      </c>
      <c r="D3" s="1">
        <f>2*A3*B3+2*B3*C3+2*A3*C3</f>
        <v>22</v>
      </c>
      <c r="E3" s="1">
        <f>A3*B3*C3</f>
        <v>6</v>
      </c>
    </row>
    <row r="5" ht="30.75" customHeight="1">
      <c r="A5" t="s">
        <v>6</v>
      </c>
    </row>
    <row r="6" spans="1:5" ht="30.75" customHeight="1">
      <c r="A6" s="1" t="s">
        <v>7</v>
      </c>
      <c r="B6" s="1" t="s">
        <v>8</v>
      </c>
      <c r="C6" s="1" t="s">
        <v>3</v>
      </c>
      <c r="D6" s="1" t="s">
        <v>4</v>
      </c>
      <c r="E6" s="1" t="s">
        <v>5</v>
      </c>
    </row>
    <row r="7" spans="1:5" ht="30.75" customHeight="1">
      <c r="A7" s="1">
        <v>14</v>
      </c>
      <c r="B7" s="1">
        <f>2*A7</f>
        <v>28</v>
      </c>
      <c r="C7" s="1">
        <v>21</v>
      </c>
      <c r="D7" s="1">
        <f>(3.1415926*A7*A7*2)+(2*3.1415926*A7*C7)</f>
        <v>3078.760748</v>
      </c>
      <c r="E7" s="1">
        <f>3.14159265358979*A7*A7*C7</f>
        <v>12930.795362175575</v>
      </c>
    </row>
    <row r="9" ht="30.75" customHeight="1">
      <c r="A9" t="s">
        <v>9</v>
      </c>
    </row>
    <row r="10" spans="1:9" ht="30.75" customHeight="1">
      <c r="A10" t="s">
        <v>7</v>
      </c>
      <c r="B10" t="s">
        <v>3</v>
      </c>
      <c r="C10" t="s">
        <v>10</v>
      </c>
      <c r="D10" t="s">
        <v>11</v>
      </c>
      <c r="E10" t="s">
        <v>12</v>
      </c>
      <c r="F10" t="s">
        <v>13</v>
      </c>
      <c r="G10" t="s">
        <v>5</v>
      </c>
      <c r="H10" t="s">
        <v>14</v>
      </c>
      <c r="I10" t="s">
        <v>15</v>
      </c>
    </row>
    <row r="11" spans="1:4" ht="30.75" customHeight="1">
      <c r="A11">
        <v>3</v>
      </c>
      <c r="B11">
        <v>4</v>
      </c>
      <c r="C11" s="2">
        <f>SQRT(A11*A11+B11*B11)</f>
        <v>5</v>
      </c>
      <c r="D11" s="2">
        <f>3.141592*A11*A11</f>
        <v>28.274328000000004</v>
      </c>
    </row>
    <row r="13" ht="30.75" customHeight="1">
      <c r="A13" t="s">
        <v>16</v>
      </c>
    </row>
    <row r="14" spans="1:6" ht="30.75" customHeight="1">
      <c r="A14" s="3" t="s">
        <v>3</v>
      </c>
      <c r="B14" s="3" t="s">
        <v>17</v>
      </c>
      <c r="C14" s="3" t="s">
        <v>18</v>
      </c>
      <c r="D14" s="3" t="s">
        <v>11</v>
      </c>
      <c r="E14" s="4" t="s">
        <v>13</v>
      </c>
      <c r="F14" s="4" t="s">
        <v>5</v>
      </c>
    </row>
    <row r="15" spans="1:6" ht="30.75" customHeight="1">
      <c r="A15" s="3">
        <v>2</v>
      </c>
      <c r="B15" s="3">
        <v>6</v>
      </c>
      <c r="C15" s="3">
        <f>B15/2*SQRT(3)</f>
        <v>5.196152422706632</v>
      </c>
      <c r="D15" s="3">
        <f>3*(B15*C15)</f>
        <v>93.53074360871938</v>
      </c>
      <c r="E15" s="4">
        <f>2*(D15)+6*(B15*A15)</f>
        <v>259.06148721743875</v>
      </c>
      <c r="F15" s="4">
        <f>D15*A15</f>
        <v>187.06148721743875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2010-02-10T18:14:42Z</dcterms:created>
  <dcterms:modified xsi:type="dcterms:W3CDTF">2010-02-10T18:56:48Z</dcterms:modified>
  <cp:category/>
  <cp:version/>
  <cp:contentType/>
  <cp:contentStatus/>
  <cp:revision>1</cp:revision>
</cp:coreProperties>
</file>